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60" windowHeight="9870" activeTab="0"/>
  </bookViews>
  <sheets>
    <sheet name="总成绩成绩含排名" sheetId="1" r:id="rId1"/>
    <sheet name="Sheet1" sheetId="2" r:id="rId2"/>
  </sheets>
  <definedNames>
    <definedName name="_xlnm.Print_Titles" localSheetId="0">'总成绩成绩含排名'!$1:$2</definedName>
  </definedNames>
  <calcPr fullCalcOnLoad="1"/>
</workbook>
</file>

<file path=xl/sharedStrings.xml><?xml version="1.0" encoding="utf-8"?>
<sst xmlns="http://schemas.openxmlformats.org/spreadsheetml/2006/main" count="65" uniqueCount="45">
  <si>
    <t>贵州省黔剧院2023年公开招聘进入笔试人员                                                                面试（含专业技能测试）、笔试成绩及进入体检人员名单</t>
  </si>
  <si>
    <t>序号</t>
  </si>
  <si>
    <t>报名序号</t>
  </si>
  <si>
    <t>姓名</t>
  </si>
  <si>
    <t>报考职位及代码</t>
  </si>
  <si>
    <t>招聘人数</t>
  </si>
  <si>
    <t>面试（含专业技能测试）成绩</t>
  </si>
  <si>
    <t>笔试成绩</t>
  </si>
  <si>
    <t>笔试成绩折算成百分制</t>
  </si>
  <si>
    <t>综合总成绩</t>
  </si>
  <si>
    <t>综合总成绩排名</t>
  </si>
  <si>
    <t>是否进入体检</t>
  </si>
  <si>
    <t>20230040000025</t>
  </si>
  <si>
    <t>潘古依拉</t>
  </si>
  <si>
    <t>演员队01</t>
  </si>
  <si>
    <t>1</t>
  </si>
  <si>
    <t>是</t>
  </si>
  <si>
    <t>20230040000031</t>
  </si>
  <si>
    <t>李媛媛</t>
  </si>
  <si>
    <t>否</t>
  </si>
  <si>
    <t>20230040000134</t>
  </si>
  <si>
    <t>肖军</t>
  </si>
  <si>
    <t>20230040000133</t>
  </si>
  <si>
    <t>黎桂芬</t>
  </si>
  <si>
    <r>
      <t>演员队0</t>
    </r>
    <r>
      <rPr>
        <sz val="10"/>
        <rFont val="宋体"/>
        <family val="0"/>
      </rPr>
      <t>1</t>
    </r>
  </si>
  <si>
    <t>20230040000014</t>
  </si>
  <si>
    <t>孔令洁</t>
  </si>
  <si>
    <t>20230040000055</t>
  </si>
  <si>
    <t>胡博洋</t>
  </si>
  <si>
    <t>20230040000141</t>
  </si>
  <si>
    <t>杨成保</t>
  </si>
  <si>
    <t>20230040000024</t>
  </si>
  <si>
    <t>王钰</t>
  </si>
  <si>
    <t>20230040000051</t>
  </si>
  <si>
    <t>袁亚玲</t>
  </si>
  <si>
    <r>
      <t>演奏员0</t>
    </r>
    <r>
      <rPr>
        <sz val="10"/>
        <rFont val="宋体"/>
        <family val="0"/>
      </rPr>
      <t>2</t>
    </r>
  </si>
  <si>
    <t>20230040000036</t>
  </si>
  <si>
    <t>吕佩玲</t>
  </si>
  <si>
    <r>
      <t>演奏员0</t>
    </r>
    <r>
      <rPr>
        <sz val="10"/>
        <rFont val="宋体"/>
        <family val="0"/>
      </rPr>
      <t>3</t>
    </r>
  </si>
  <si>
    <t>20230040000088</t>
  </si>
  <si>
    <t>唐燕</t>
  </si>
  <si>
    <t>20230040000033</t>
  </si>
  <si>
    <t>张霞</t>
  </si>
  <si>
    <t>舞台技术员04</t>
  </si>
  <si>
    <r>
      <t>备注：笔试缺考或放弃者，笔试成绩按</t>
    </r>
    <r>
      <rPr>
        <sz val="10"/>
        <rFont val="Arial"/>
        <family val="2"/>
      </rPr>
      <t>0</t>
    </r>
    <r>
      <rPr>
        <sz val="10"/>
        <rFont val="宋体"/>
        <family val="0"/>
      </rPr>
      <t>分计算。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</si>
</sst>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name val="Calibri"/>
      <family val="2"/>
    </font>
    <font>
      <sz val="10"/>
      <name val="仿宋_GB2312"/>
      <family val="3"/>
    </font>
    <font>
      <sz val="11"/>
      <color indexed="16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3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421875" style="3" customWidth="1"/>
    <col min="2" max="2" width="16.8515625" style="3" customWidth="1"/>
    <col min="3" max="3" width="13.421875" style="3" customWidth="1"/>
    <col min="4" max="4" width="15.7109375" style="3" customWidth="1"/>
    <col min="5" max="5" width="7.00390625" style="3" customWidth="1"/>
    <col min="6" max="9" width="10.140625" style="3" customWidth="1"/>
    <col min="10" max="10" width="7.140625" style="3" customWidth="1"/>
    <col min="11" max="11" width="9.28125" style="3" customWidth="1"/>
    <col min="12" max="16384" width="9.140625" style="3" customWidth="1"/>
  </cols>
  <sheetData>
    <row r="1" spans="1:11" s="1" customFormat="1" ht="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1" customFormat="1" ht="21.75" customHeight="1">
      <c r="A3" s="7">
        <v>1</v>
      </c>
      <c r="B3" s="8" t="s">
        <v>12</v>
      </c>
      <c r="C3" s="8" t="s">
        <v>13</v>
      </c>
      <c r="D3" s="9" t="s">
        <v>14</v>
      </c>
      <c r="E3" s="10" t="s">
        <v>15</v>
      </c>
      <c r="F3" s="11">
        <v>94.8</v>
      </c>
      <c r="G3" s="12">
        <v>122</v>
      </c>
      <c r="H3" s="13">
        <f aca="true" t="shared" si="0" ref="H3:H8">G3/1.5</f>
        <v>81.33333333333333</v>
      </c>
      <c r="I3" s="13">
        <f aca="true" t="shared" si="1" ref="I3:I8">(F3*0.6)+(H3*0.4)</f>
        <v>89.41333333333333</v>
      </c>
      <c r="J3" s="11">
        <v>1</v>
      </c>
      <c r="K3" s="7" t="s">
        <v>16</v>
      </c>
    </row>
    <row r="4" spans="1:11" s="1" customFormat="1" ht="21.75" customHeight="1">
      <c r="A4" s="7">
        <v>2</v>
      </c>
      <c r="B4" s="8" t="s">
        <v>17</v>
      </c>
      <c r="C4" s="8" t="s">
        <v>18</v>
      </c>
      <c r="D4" s="9" t="s">
        <v>14</v>
      </c>
      <c r="E4" s="14"/>
      <c r="F4" s="11">
        <v>74.4</v>
      </c>
      <c r="G4" s="12">
        <v>69</v>
      </c>
      <c r="H4" s="13">
        <f t="shared" si="0"/>
        <v>46</v>
      </c>
      <c r="I4" s="13">
        <f t="shared" si="1"/>
        <v>63.040000000000006</v>
      </c>
      <c r="J4" s="11">
        <v>2</v>
      </c>
      <c r="K4" s="7" t="s">
        <v>19</v>
      </c>
    </row>
    <row r="5" spans="1:11" s="1" customFormat="1" ht="21.75" customHeight="1">
      <c r="A5" s="7">
        <v>3</v>
      </c>
      <c r="B5" s="8" t="s">
        <v>20</v>
      </c>
      <c r="C5" s="8" t="s">
        <v>21</v>
      </c>
      <c r="D5" s="9" t="s">
        <v>14</v>
      </c>
      <c r="E5" s="14"/>
      <c r="F5" s="11">
        <v>69.2</v>
      </c>
      <c r="G5" s="12">
        <v>58</v>
      </c>
      <c r="H5" s="13">
        <f t="shared" si="0"/>
        <v>38.666666666666664</v>
      </c>
      <c r="I5" s="13">
        <f t="shared" si="1"/>
        <v>56.98666666666667</v>
      </c>
      <c r="J5" s="11">
        <v>3</v>
      </c>
      <c r="K5" s="7" t="s">
        <v>19</v>
      </c>
    </row>
    <row r="6" spans="1:11" s="1" customFormat="1" ht="21.75" customHeight="1">
      <c r="A6" s="7">
        <v>4</v>
      </c>
      <c r="B6" s="8" t="s">
        <v>22</v>
      </c>
      <c r="C6" s="8" t="s">
        <v>23</v>
      </c>
      <c r="D6" s="9" t="s">
        <v>24</v>
      </c>
      <c r="E6" s="14"/>
      <c r="F6" s="11">
        <v>66.6</v>
      </c>
      <c r="G6" s="12">
        <v>48</v>
      </c>
      <c r="H6" s="13">
        <f t="shared" si="0"/>
        <v>32</v>
      </c>
      <c r="I6" s="13">
        <f t="shared" si="1"/>
        <v>52.75999999999999</v>
      </c>
      <c r="J6" s="11">
        <v>4</v>
      </c>
      <c r="K6" s="7" t="s">
        <v>19</v>
      </c>
    </row>
    <row r="7" spans="1:11" s="1" customFormat="1" ht="21.75" customHeight="1">
      <c r="A7" s="7">
        <v>5</v>
      </c>
      <c r="B7" s="8" t="s">
        <v>25</v>
      </c>
      <c r="C7" s="8" t="s">
        <v>26</v>
      </c>
      <c r="D7" s="9" t="s">
        <v>24</v>
      </c>
      <c r="E7" s="14"/>
      <c r="F7" s="11">
        <v>71.1</v>
      </c>
      <c r="G7" s="12">
        <v>0</v>
      </c>
      <c r="H7" s="13">
        <f t="shared" si="0"/>
        <v>0</v>
      </c>
      <c r="I7" s="13">
        <f t="shared" si="1"/>
        <v>42.66</v>
      </c>
      <c r="J7" s="11">
        <v>5</v>
      </c>
      <c r="K7" s="7" t="s">
        <v>19</v>
      </c>
    </row>
    <row r="8" spans="1:11" s="1" customFormat="1" ht="21.75" customHeight="1">
      <c r="A8" s="7">
        <v>6</v>
      </c>
      <c r="B8" s="8" t="s">
        <v>27</v>
      </c>
      <c r="C8" s="8" t="s">
        <v>28</v>
      </c>
      <c r="D8" s="9" t="s">
        <v>14</v>
      </c>
      <c r="E8" s="14"/>
      <c r="F8" s="11">
        <v>65.7</v>
      </c>
      <c r="G8" s="12">
        <v>0</v>
      </c>
      <c r="H8" s="13">
        <f t="shared" si="0"/>
        <v>0</v>
      </c>
      <c r="I8" s="13">
        <f t="shared" si="1"/>
        <v>39.42</v>
      </c>
      <c r="J8" s="11">
        <v>6</v>
      </c>
      <c r="K8" s="7" t="s">
        <v>19</v>
      </c>
    </row>
    <row r="9" spans="1:11" s="1" customFormat="1" ht="23.25" customHeight="1">
      <c r="A9" s="7">
        <v>7</v>
      </c>
      <c r="B9" s="8" t="s">
        <v>29</v>
      </c>
      <c r="C9" s="8" t="s">
        <v>30</v>
      </c>
      <c r="D9" s="9" t="s">
        <v>24</v>
      </c>
      <c r="E9" s="14"/>
      <c r="F9" s="11">
        <v>64.6</v>
      </c>
      <c r="G9" s="12">
        <v>0</v>
      </c>
      <c r="H9" s="13">
        <f>G9/1.5</f>
        <v>0</v>
      </c>
      <c r="I9" s="13">
        <f>(F9*0.6)+(H9*0.4)</f>
        <v>38.76</v>
      </c>
      <c r="J9" s="11">
        <v>7</v>
      </c>
      <c r="K9" s="7" t="s">
        <v>19</v>
      </c>
    </row>
    <row r="10" spans="1:11" s="1" customFormat="1" ht="23.25" customHeight="1">
      <c r="A10" s="7">
        <v>8</v>
      </c>
      <c r="B10" s="8" t="s">
        <v>31</v>
      </c>
      <c r="C10" s="8" t="s">
        <v>32</v>
      </c>
      <c r="D10" s="9" t="s">
        <v>14</v>
      </c>
      <c r="E10" s="15"/>
      <c r="F10" s="11">
        <v>64</v>
      </c>
      <c r="G10" s="12">
        <v>0</v>
      </c>
      <c r="H10" s="13">
        <f>G10/1.5</f>
        <v>0</v>
      </c>
      <c r="I10" s="13">
        <f>(F10*0.6)+(H10*0.4)</f>
        <v>38.4</v>
      </c>
      <c r="J10" s="11">
        <v>8</v>
      </c>
      <c r="K10" s="7" t="s">
        <v>19</v>
      </c>
    </row>
    <row r="11" spans="1:11" s="1" customFormat="1" ht="23.25" customHeight="1">
      <c r="A11" s="7">
        <v>9</v>
      </c>
      <c r="B11" s="8" t="s">
        <v>33</v>
      </c>
      <c r="C11" s="8" t="s">
        <v>34</v>
      </c>
      <c r="D11" s="9" t="s">
        <v>35</v>
      </c>
      <c r="E11" s="16" t="s">
        <v>15</v>
      </c>
      <c r="F11" s="11">
        <v>94.8</v>
      </c>
      <c r="G11" s="12">
        <v>111</v>
      </c>
      <c r="H11" s="13">
        <f>G11/1.5</f>
        <v>74</v>
      </c>
      <c r="I11" s="13">
        <f>(F11*0.6)+(H11*0.4)</f>
        <v>86.47999999999999</v>
      </c>
      <c r="J11" s="11">
        <v>1</v>
      </c>
      <c r="K11" s="7" t="s">
        <v>16</v>
      </c>
    </row>
    <row r="12" spans="1:11" s="1" customFormat="1" ht="23.25" customHeight="1">
      <c r="A12" s="7">
        <v>10</v>
      </c>
      <c r="B12" s="8" t="s">
        <v>36</v>
      </c>
      <c r="C12" s="8" t="s">
        <v>37</v>
      </c>
      <c r="D12" s="9" t="s">
        <v>38</v>
      </c>
      <c r="E12" s="16" t="s">
        <v>15</v>
      </c>
      <c r="F12" s="11">
        <v>95</v>
      </c>
      <c r="G12" s="11">
        <v>120</v>
      </c>
      <c r="H12" s="13">
        <f>G12/1.5</f>
        <v>80</v>
      </c>
      <c r="I12" s="13">
        <f>(F12*0.6)+(H12*0.4)</f>
        <v>89</v>
      </c>
      <c r="J12" s="11">
        <v>1</v>
      </c>
      <c r="K12" s="7" t="s">
        <v>16</v>
      </c>
    </row>
    <row r="13" spans="1:11" s="1" customFormat="1" ht="23.25" customHeight="1">
      <c r="A13" s="7">
        <v>11</v>
      </c>
      <c r="B13" s="8" t="s">
        <v>39</v>
      </c>
      <c r="C13" s="8" t="s">
        <v>40</v>
      </c>
      <c r="D13" s="9" t="s">
        <v>38</v>
      </c>
      <c r="E13" s="16"/>
      <c r="F13" s="11">
        <v>62.9</v>
      </c>
      <c r="G13" s="11">
        <v>54</v>
      </c>
      <c r="H13" s="13">
        <f>G13/1.5</f>
        <v>36</v>
      </c>
      <c r="I13" s="13">
        <f>(F13*0.6)+(H13*0.4)</f>
        <v>52.13999999999999</v>
      </c>
      <c r="J13" s="11">
        <v>2</v>
      </c>
      <c r="K13" s="7" t="s">
        <v>19</v>
      </c>
    </row>
    <row r="14" spans="1:11" s="1" customFormat="1" ht="23.25" customHeight="1">
      <c r="A14" s="7">
        <v>12</v>
      </c>
      <c r="B14" s="8" t="s">
        <v>41</v>
      </c>
      <c r="C14" s="8" t="s">
        <v>42</v>
      </c>
      <c r="D14" s="9" t="s">
        <v>43</v>
      </c>
      <c r="E14" s="16" t="s">
        <v>15</v>
      </c>
      <c r="F14" s="11">
        <v>95</v>
      </c>
      <c r="G14" s="11">
        <v>104</v>
      </c>
      <c r="H14" s="13">
        <f>G14/1.5</f>
        <v>69.33333333333333</v>
      </c>
      <c r="I14" s="13">
        <f>(F14*0.6)+(H14*0.4)</f>
        <v>84.73333333333333</v>
      </c>
      <c r="J14" s="11">
        <v>1</v>
      </c>
      <c r="K14" s="7" t="s">
        <v>16</v>
      </c>
    </row>
    <row r="15" spans="1:11" s="2" customFormat="1" ht="12.75">
      <c r="A15" s="17" t="s">
        <v>44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2" customFormat="1" ht="12.7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2" customFormat="1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</sheetData>
  <sheetProtection/>
  <mergeCells count="4">
    <mergeCell ref="A1:K1"/>
    <mergeCell ref="E3:E10"/>
    <mergeCell ref="E12:E13"/>
    <mergeCell ref="A15:K17"/>
  </mergeCells>
  <printOptions/>
  <pageMargins left="0.7513888888888889" right="0.7513888888888889" top="0.7479166666666667" bottom="0.66875" header="0.5" footer="0.5"/>
  <pageSetup horizontalDpi="600" verticalDpi="600"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SJW</dc:creator>
  <cp:keywords/>
  <dc:description/>
  <cp:lastModifiedBy>杨垚</cp:lastModifiedBy>
  <dcterms:created xsi:type="dcterms:W3CDTF">2019-11-21T09:58:25Z</dcterms:created>
  <dcterms:modified xsi:type="dcterms:W3CDTF">2023-05-25T00:32:26Z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2869EF63E85D4268B0049BEFF2047A87</vt:lpwstr>
  </property>
</Properties>
</file>